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320"/>
  </bookViews>
  <sheets>
    <sheet name="OFFER" sheetId="1" r:id="rId1"/>
  </sheets>
  <definedNames>
    <definedName name="_xlnm._FilterDatabase" localSheetId="0" hidden="1">OFFER!$B$5:$P$5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P7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8" i="1"/>
  <c r="P27" i="1"/>
  <c r="P6" i="1"/>
  <c r="P3" i="1" l="1"/>
  <c r="O3" i="1" l="1"/>
</calcChain>
</file>

<file path=xl/sharedStrings.xml><?xml version="1.0" encoding="utf-8"?>
<sst xmlns="http://schemas.openxmlformats.org/spreadsheetml/2006/main" count="235" uniqueCount="103">
  <si>
    <t>Images</t>
  </si>
  <si>
    <t>S_V</t>
  </si>
  <si>
    <t>Brand</t>
  </si>
  <si>
    <t>Marchio</t>
  </si>
  <si>
    <t>Mod</t>
  </si>
  <si>
    <t>Matrice</t>
  </si>
  <si>
    <t>skuaux</t>
  </si>
  <si>
    <t>Sku</t>
  </si>
  <si>
    <t>pz</t>
  </si>
  <si>
    <t>Tipol</t>
  </si>
  <si>
    <t>UPC</t>
  </si>
  <si>
    <t>Descr_Col</t>
  </si>
  <si>
    <t>Origine</t>
  </si>
  <si>
    <t>SOL</t>
  </si>
  <si>
    <t>Escada</t>
  </si>
  <si>
    <t>ES</t>
  </si>
  <si>
    <t>SESE52</t>
  </si>
  <si>
    <t>526X8P</t>
  </si>
  <si>
    <t>SESE52526X8P</t>
  </si>
  <si>
    <t>SESE52 526X8P</t>
  </si>
  <si>
    <t>Acetato</t>
  </si>
  <si>
    <t>SH.STREAKED BLUE</t>
  </si>
  <si>
    <t>CN</t>
  </si>
  <si>
    <t>52700P</t>
  </si>
  <si>
    <t>SESE5252700P</t>
  </si>
  <si>
    <t>SESE52 52700P</t>
  </si>
  <si>
    <t>SHINY BLACK</t>
  </si>
  <si>
    <t>52722P</t>
  </si>
  <si>
    <t>SESE5252722P</t>
  </si>
  <si>
    <t>SESE52 52722P</t>
  </si>
  <si>
    <t>SHINY DARK HAVANA</t>
  </si>
  <si>
    <t>SESE53</t>
  </si>
  <si>
    <t>5306XK</t>
  </si>
  <si>
    <t>SESE535306XK</t>
  </si>
  <si>
    <t>SESE53 5306XK</t>
  </si>
  <si>
    <t>SHINY BROWN</t>
  </si>
  <si>
    <t>SESE53530700</t>
  </si>
  <si>
    <t>SESE53 530700</t>
  </si>
  <si>
    <t>530Q66</t>
  </si>
  <si>
    <t>SESE53530Q66</t>
  </si>
  <si>
    <t>SESE53 530Q66</t>
  </si>
  <si>
    <t>SHINY PLUM PURPLE</t>
  </si>
  <si>
    <t>SESE54</t>
  </si>
  <si>
    <t>SESE54550700</t>
  </si>
  <si>
    <t>SESE54 550700</t>
  </si>
  <si>
    <t>SESE54550776</t>
  </si>
  <si>
    <t>SESE54 550776</t>
  </si>
  <si>
    <t>TRANSPARENT BABY PINK</t>
  </si>
  <si>
    <t>5507N9</t>
  </si>
  <si>
    <t>SESE545507N9</t>
  </si>
  <si>
    <t>SESE54 5507N9</t>
  </si>
  <si>
    <t>BROWN FADING TO SHINY DUST</t>
  </si>
  <si>
    <t>SESE55</t>
  </si>
  <si>
    <t>5704AN</t>
  </si>
  <si>
    <t>SESE555704AN</t>
  </si>
  <si>
    <t>SESE55 5704AN</t>
  </si>
  <si>
    <t>TRANSPARENT BROWN HAVANA</t>
  </si>
  <si>
    <t>5706N1</t>
  </si>
  <si>
    <t>SESE555706N1</t>
  </si>
  <si>
    <t>SESE55 5706N1</t>
  </si>
  <si>
    <t>SHINY TRANSPARENT AZURE</t>
  </si>
  <si>
    <t>SESE56</t>
  </si>
  <si>
    <t>SESE56530700</t>
  </si>
  <si>
    <t>SESE56 530700</t>
  </si>
  <si>
    <t>SESE56530722</t>
  </si>
  <si>
    <t>SESE56 530722</t>
  </si>
  <si>
    <t>SHINY HAVANA</t>
  </si>
  <si>
    <t>530M23</t>
  </si>
  <si>
    <t>SESE56530M23</t>
  </si>
  <si>
    <t>SESE56 530M23</t>
  </si>
  <si>
    <t>GREEN+PURPLE</t>
  </si>
  <si>
    <t>SESE57</t>
  </si>
  <si>
    <t>SESE57550700</t>
  </si>
  <si>
    <t>SESE57 550700</t>
  </si>
  <si>
    <t>55072M</t>
  </si>
  <si>
    <t>SESE5755072M</t>
  </si>
  <si>
    <t>SESE57 55072M</t>
  </si>
  <si>
    <t>SHINY LIGHT BROWN</t>
  </si>
  <si>
    <t>550V64</t>
  </si>
  <si>
    <t>SESE57550V64</t>
  </si>
  <si>
    <t>SESE57 550V64</t>
  </si>
  <si>
    <t>TRANSP. BURGUNDY</t>
  </si>
  <si>
    <t>SESE58</t>
  </si>
  <si>
    <t>SESE58610300</t>
  </si>
  <si>
    <t>SESE58 610300</t>
  </si>
  <si>
    <t>Metallo</t>
  </si>
  <si>
    <t>SHINY ROSE GOLD</t>
  </si>
  <si>
    <t>SESE58610400</t>
  </si>
  <si>
    <t>SESE58 610400</t>
  </si>
  <si>
    <t>SEMI-MATT LAVENDER</t>
  </si>
  <si>
    <t>SESE58610530</t>
  </si>
  <si>
    <t>SESE58 610530</t>
  </si>
  <si>
    <t>SESE59</t>
  </si>
  <si>
    <t>SESE59610300</t>
  </si>
  <si>
    <t>SESE59 610300</t>
  </si>
  <si>
    <t>SESE59610400</t>
  </si>
  <si>
    <t>SESE59 610400</t>
  </si>
  <si>
    <t>SESE59610530</t>
  </si>
  <si>
    <t>SESE59 610530</t>
  </si>
  <si>
    <t>RRP</t>
  </si>
  <si>
    <t>TTL RRP</t>
  </si>
  <si>
    <t>QTY</t>
  </si>
  <si>
    <t>EXW ITALY / TAKE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</si>
</sst>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.00\ [$€-410]_-;\-* #,##0.00\ [$€-410]_-;_-* &quot;-&quot;??\ [$€-410]_-;_-@_-"/>
    <numFmt numFmtId="166" formatCode="_-[$€-2]\ * #,##0.00_-;\-[$€-2]\ * #,##0.00_-;_-[$€-2]\ * &quot;-&quot;??_-;_-@_-"/>
  </numFmts>
  <fonts count="9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6"/>
      <color indexed="8"/>
      <name val="Calibri"/>
      <family val="2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b/>
      <sz val="16"/>
      <color theme="0"/>
      <name val="Calibri"/>
      <family val="2"/>
    </font>
    <font>
      <b/>
      <sz val="16"/>
      <name val="Calibri"/>
      <family val="2"/>
    </font>
    <font>
      <b/>
      <sz val="16"/>
      <color rgb="FFC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vertical="center"/>
    </xf>
    <xf numFmtId="1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166" fontId="4" fillId="2" borderId="0" xfId="0" applyNumberFormat="1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6" fontId="4" fillId="2" borderId="0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vertical="center"/>
    </xf>
    <xf numFmtId="166" fontId="7" fillId="3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</cellXfs>
  <cellStyles count="4">
    <cellStyle name="Migliaia 2" xfId="1"/>
    <cellStyle name="Normal" xfId="0" builtinId="0"/>
    <cellStyle name="Percentuale 2" xfId="2"/>
    <cellStyle name="Valu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5</xdr:row>
      <xdr:rowOff>212724</xdr:rowOff>
    </xdr:from>
    <xdr:to>
      <xdr:col>0</xdr:col>
      <xdr:colOff>2914650</xdr:colOff>
      <xdr:row>5</xdr:row>
      <xdr:rowOff>2609849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079624"/>
          <a:ext cx="2876550" cy="2397125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</xdr:row>
      <xdr:rowOff>212724</xdr:rowOff>
    </xdr:from>
    <xdr:to>
      <xdr:col>0</xdr:col>
      <xdr:colOff>2914650</xdr:colOff>
      <xdr:row>6</xdr:row>
      <xdr:rowOff>2609849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4937124"/>
          <a:ext cx="2876550" cy="2397125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7</xdr:row>
      <xdr:rowOff>212724</xdr:rowOff>
    </xdr:from>
    <xdr:to>
      <xdr:col>0</xdr:col>
      <xdr:colOff>2914650</xdr:colOff>
      <xdr:row>7</xdr:row>
      <xdr:rowOff>2609849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7794624"/>
          <a:ext cx="2876550" cy="2397125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8</xdr:row>
      <xdr:rowOff>212724</xdr:rowOff>
    </xdr:from>
    <xdr:to>
      <xdr:col>0</xdr:col>
      <xdr:colOff>2914650</xdr:colOff>
      <xdr:row>8</xdr:row>
      <xdr:rowOff>2609849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100" y="10652124"/>
          <a:ext cx="2876550" cy="2397125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9</xdr:row>
      <xdr:rowOff>212724</xdr:rowOff>
    </xdr:from>
    <xdr:to>
      <xdr:col>0</xdr:col>
      <xdr:colOff>2914650</xdr:colOff>
      <xdr:row>9</xdr:row>
      <xdr:rowOff>2609849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100" y="13509624"/>
          <a:ext cx="2876550" cy="2397125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10</xdr:row>
      <xdr:rowOff>212724</xdr:rowOff>
    </xdr:from>
    <xdr:to>
      <xdr:col>0</xdr:col>
      <xdr:colOff>2914650</xdr:colOff>
      <xdr:row>10</xdr:row>
      <xdr:rowOff>2609849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8100" y="16367124"/>
          <a:ext cx="2876550" cy="2397125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11</xdr:row>
      <xdr:rowOff>212724</xdr:rowOff>
    </xdr:from>
    <xdr:to>
      <xdr:col>0</xdr:col>
      <xdr:colOff>2914650</xdr:colOff>
      <xdr:row>11</xdr:row>
      <xdr:rowOff>2609849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8100" y="19224624"/>
          <a:ext cx="2876550" cy="2397125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12</xdr:row>
      <xdr:rowOff>212724</xdr:rowOff>
    </xdr:from>
    <xdr:to>
      <xdr:col>0</xdr:col>
      <xdr:colOff>2914650</xdr:colOff>
      <xdr:row>12</xdr:row>
      <xdr:rowOff>2609849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8100" y="22082124"/>
          <a:ext cx="2876550" cy="2397125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13</xdr:row>
      <xdr:rowOff>212724</xdr:rowOff>
    </xdr:from>
    <xdr:to>
      <xdr:col>0</xdr:col>
      <xdr:colOff>2914650</xdr:colOff>
      <xdr:row>13</xdr:row>
      <xdr:rowOff>2609849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8100" y="24939624"/>
          <a:ext cx="2876550" cy="2397125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14</xdr:row>
      <xdr:rowOff>212724</xdr:rowOff>
    </xdr:from>
    <xdr:to>
      <xdr:col>0</xdr:col>
      <xdr:colOff>2914650</xdr:colOff>
      <xdr:row>14</xdr:row>
      <xdr:rowOff>2609849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8100" y="27797124"/>
          <a:ext cx="2876550" cy="2397125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15</xdr:row>
      <xdr:rowOff>212724</xdr:rowOff>
    </xdr:from>
    <xdr:to>
      <xdr:col>0</xdr:col>
      <xdr:colOff>2914650</xdr:colOff>
      <xdr:row>15</xdr:row>
      <xdr:rowOff>2609849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8100" y="30654624"/>
          <a:ext cx="2876550" cy="2397125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16</xdr:row>
      <xdr:rowOff>212724</xdr:rowOff>
    </xdr:from>
    <xdr:to>
      <xdr:col>0</xdr:col>
      <xdr:colOff>2914650</xdr:colOff>
      <xdr:row>16</xdr:row>
      <xdr:rowOff>2609849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8100" y="33512124"/>
          <a:ext cx="2876550" cy="2397125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17</xdr:row>
      <xdr:rowOff>212724</xdr:rowOff>
    </xdr:from>
    <xdr:to>
      <xdr:col>0</xdr:col>
      <xdr:colOff>2914650</xdr:colOff>
      <xdr:row>17</xdr:row>
      <xdr:rowOff>2609849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8100" y="36369624"/>
          <a:ext cx="2876550" cy="2397125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18</xdr:row>
      <xdr:rowOff>212724</xdr:rowOff>
    </xdr:from>
    <xdr:to>
      <xdr:col>0</xdr:col>
      <xdr:colOff>2914650</xdr:colOff>
      <xdr:row>18</xdr:row>
      <xdr:rowOff>2609849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8100" y="39227124"/>
          <a:ext cx="2876550" cy="2397125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19</xdr:row>
      <xdr:rowOff>212724</xdr:rowOff>
    </xdr:from>
    <xdr:to>
      <xdr:col>0</xdr:col>
      <xdr:colOff>2914650</xdr:colOff>
      <xdr:row>19</xdr:row>
      <xdr:rowOff>2609849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8100" y="42084624"/>
          <a:ext cx="2876550" cy="2397125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20</xdr:row>
      <xdr:rowOff>212724</xdr:rowOff>
    </xdr:from>
    <xdr:to>
      <xdr:col>0</xdr:col>
      <xdr:colOff>2914650</xdr:colOff>
      <xdr:row>20</xdr:row>
      <xdr:rowOff>2609849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8100" y="44942124"/>
          <a:ext cx="2876550" cy="2397125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21</xdr:row>
      <xdr:rowOff>212724</xdr:rowOff>
    </xdr:from>
    <xdr:to>
      <xdr:col>0</xdr:col>
      <xdr:colOff>2914650</xdr:colOff>
      <xdr:row>21</xdr:row>
      <xdr:rowOff>2609849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8100" y="47799624"/>
          <a:ext cx="2876550" cy="2397125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22</xdr:row>
      <xdr:rowOff>212724</xdr:rowOff>
    </xdr:from>
    <xdr:to>
      <xdr:col>0</xdr:col>
      <xdr:colOff>2914650</xdr:colOff>
      <xdr:row>22</xdr:row>
      <xdr:rowOff>2609849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8100" y="50657124"/>
          <a:ext cx="2876550" cy="2397125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23</xdr:row>
      <xdr:rowOff>212724</xdr:rowOff>
    </xdr:from>
    <xdr:to>
      <xdr:col>0</xdr:col>
      <xdr:colOff>2914650</xdr:colOff>
      <xdr:row>23</xdr:row>
      <xdr:rowOff>2609849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8100" y="53514624"/>
          <a:ext cx="2876550" cy="2397125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24</xdr:row>
      <xdr:rowOff>212724</xdr:rowOff>
    </xdr:from>
    <xdr:to>
      <xdr:col>0</xdr:col>
      <xdr:colOff>2914650</xdr:colOff>
      <xdr:row>24</xdr:row>
      <xdr:rowOff>2609849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8100" y="56372124"/>
          <a:ext cx="2876550" cy="2397125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25</xdr:row>
      <xdr:rowOff>212724</xdr:rowOff>
    </xdr:from>
    <xdr:to>
      <xdr:col>0</xdr:col>
      <xdr:colOff>2914650</xdr:colOff>
      <xdr:row>25</xdr:row>
      <xdr:rowOff>2609849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38100" y="59229624"/>
          <a:ext cx="2876550" cy="2397125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26</xdr:row>
      <xdr:rowOff>212724</xdr:rowOff>
    </xdr:from>
    <xdr:to>
      <xdr:col>0</xdr:col>
      <xdr:colOff>2914650</xdr:colOff>
      <xdr:row>26</xdr:row>
      <xdr:rowOff>2609849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38100" y="62087124"/>
          <a:ext cx="2876550" cy="2397125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27</xdr:row>
      <xdr:rowOff>212724</xdr:rowOff>
    </xdr:from>
    <xdr:to>
      <xdr:col>0</xdr:col>
      <xdr:colOff>2914650</xdr:colOff>
      <xdr:row>27</xdr:row>
      <xdr:rowOff>2609849</xdr:rowOff>
    </xdr:to>
    <xdr:pic>
      <xdr:nvPicPr>
        <xdr:cNvPr id="24" name="Picture 1" descr="Picture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38100" y="64944624"/>
          <a:ext cx="2876550" cy="2397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50" zoomScaleNormal="50" workbookViewId="0">
      <selection activeCell="X6" sqref="X6"/>
    </sheetView>
  </sheetViews>
  <sheetFormatPr defaultColWidth="9" defaultRowHeight="21"/>
  <cols>
    <col min="1" max="1" width="39.125" style="1" customWidth="1"/>
    <col min="2" max="2" width="17" style="1" customWidth="1"/>
    <col min="3" max="3" width="20.25" style="1" customWidth="1"/>
    <col min="4" max="4" width="10.5" style="1" bestFit="1" customWidth="1"/>
    <col min="5" max="5" width="15.625" style="1" customWidth="1"/>
    <col min="6" max="6" width="22.875" style="1" customWidth="1"/>
    <col min="7" max="7" width="14.625" style="1" bestFit="1" customWidth="1"/>
    <col min="8" max="8" width="15.125" style="1" bestFit="1" customWidth="1"/>
    <col min="9" max="9" width="8.75" style="1" customWidth="1"/>
    <col min="10" max="10" width="13.625" style="1" customWidth="1"/>
    <col min="11" max="11" width="21.875" style="2" customWidth="1"/>
    <col min="12" max="12" width="23.125" style="1" customWidth="1"/>
    <col min="13" max="13" width="13.375" style="1" customWidth="1"/>
    <col min="14" max="14" width="19.25" style="3" customWidth="1"/>
    <col min="15" max="15" width="18.875" style="4" customWidth="1"/>
    <col min="16" max="16" width="20.75" style="4" customWidth="1"/>
    <col min="17" max="16384" width="9" style="1"/>
  </cols>
  <sheetData>
    <row r="1" spans="1:16" ht="30" customHeight="1">
      <c r="N1" s="24" t="s">
        <v>102</v>
      </c>
    </row>
    <row r="2" spans="1:16" s="19" customFormat="1" ht="30" customHeight="1">
      <c r="K2" s="20"/>
      <c r="N2" s="3"/>
      <c r="O2" s="4"/>
      <c r="P2" s="4"/>
    </row>
    <row r="3" spans="1:16" s="19" customFormat="1" ht="30" customHeight="1">
      <c r="K3" s="20"/>
      <c r="N3" s="5">
        <f>SUM(N6:N28)</f>
        <v>2228</v>
      </c>
      <c r="O3" s="6">
        <f>P3/N3</f>
        <v>189</v>
      </c>
      <c r="P3" s="6">
        <f>SUM(P6:P28)</f>
        <v>421092</v>
      </c>
    </row>
    <row r="4" spans="1:16" s="21" customFormat="1" ht="30" customHeight="1">
      <c r="K4" s="22"/>
      <c r="N4" s="7"/>
      <c r="O4" s="8"/>
      <c r="P4" s="8"/>
    </row>
    <row r="5" spans="1:16" s="19" customFormat="1" ht="26.25" customHeight="1">
      <c r="A5" s="9" t="s">
        <v>0</v>
      </c>
      <c r="B5" s="23" t="s">
        <v>1</v>
      </c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9" t="s">
        <v>8</v>
      </c>
      <c r="J5" s="9" t="s">
        <v>9</v>
      </c>
      <c r="K5" s="10" t="s">
        <v>10</v>
      </c>
      <c r="L5" s="9" t="s">
        <v>11</v>
      </c>
      <c r="M5" s="9" t="s">
        <v>12</v>
      </c>
      <c r="N5" s="11" t="s">
        <v>101</v>
      </c>
      <c r="O5" s="12" t="s">
        <v>99</v>
      </c>
      <c r="P5" s="12" t="s">
        <v>100</v>
      </c>
    </row>
    <row r="6" spans="1:16" ht="225" customHeight="1">
      <c r="A6" s="15"/>
      <c r="B6" s="13" t="s">
        <v>13</v>
      </c>
      <c r="C6" s="13" t="s">
        <v>14</v>
      </c>
      <c r="D6" s="13" t="s">
        <v>15</v>
      </c>
      <c r="E6" s="13" t="s">
        <v>16</v>
      </c>
      <c r="F6" s="13" t="s">
        <v>17</v>
      </c>
      <c r="G6" s="13" t="s">
        <v>18</v>
      </c>
      <c r="H6" s="13" t="s">
        <v>19</v>
      </c>
      <c r="I6" s="13">
        <v>97</v>
      </c>
      <c r="J6" s="13" t="s">
        <v>20</v>
      </c>
      <c r="K6" s="14">
        <v>190605542132</v>
      </c>
      <c r="L6" s="13" t="s">
        <v>21</v>
      </c>
      <c r="M6" s="13" t="s">
        <v>22</v>
      </c>
      <c r="N6" s="16">
        <v>97</v>
      </c>
      <c r="O6" s="17">
        <v>189</v>
      </c>
      <c r="P6" s="18">
        <f>N6*O6</f>
        <v>18333</v>
      </c>
    </row>
    <row r="7" spans="1:16" ht="225" customHeight="1">
      <c r="A7" s="15"/>
      <c r="B7" s="13" t="s">
        <v>13</v>
      </c>
      <c r="C7" s="13" t="s">
        <v>14</v>
      </c>
      <c r="D7" s="13" t="s">
        <v>15</v>
      </c>
      <c r="E7" s="13" t="s">
        <v>16</v>
      </c>
      <c r="F7" s="13" t="s">
        <v>23</v>
      </c>
      <c r="G7" s="13" t="s">
        <v>24</v>
      </c>
      <c r="H7" s="13" t="s">
        <v>25</v>
      </c>
      <c r="I7" s="13">
        <v>97</v>
      </c>
      <c r="J7" s="13" t="s">
        <v>20</v>
      </c>
      <c r="K7" s="14">
        <v>190605542149</v>
      </c>
      <c r="L7" s="13" t="s">
        <v>26</v>
      </c>
      <c r="M7" s="13" t="s">
        <v>22</v>
      </c>
      <c r="N7" s="16">
        <v>97</v>
      </c>
      <c r="O7" s="17">
        <v>189</v>
      </c>
      <c r="P7" s="18">
        <f t="shared" ref="P7:P26" si="0">N7*O7</f>
        <v>18333</v>
      </c>
    </row>
    <row r="8" spans="1:16" ht="225" customHeight="1">
      <c r="A8" s="15"/>
      <c r="B8" s="13" t="s">
        <v>13</v>
      </c>
      <c r="C8" s="13" t="s">
        <v>14</v>
      </c>
      <c r="D8" s="13" t="s">
        <v>15</v>
      </c>
      <c r="E8" s="13" t="s">
        <v>16</v>
      </c>
      <c r="F8" s="13" t="s">
        <v>27</v>
      </c>
      <c r="G8" s="13" t="s">
        <v>28</v>
      </c>
      <c r="H8" s="13" t="s">
        <v>29</v>
      </c>
      <c r="I8" s="13">
        <v>93</v>
      </c>
      <c r="J8" s="13" t="s">
        <v>20</v>
      </c>
      <c r="K8" s="14">
        <v>190605542156</v>
      </c>
      <c r="L8" s="13" t="s">
        <v>30</v>
      </c>
      <c r="M8" s="13" t="s">
        <v>22</v>
      </c>
      <c r="N8" s="16">
        <v>93</v>
      </c>
      <c r="O8" s="17">
        <v>189</v>
      </c>
      <c r="P8" s="18">
        <f t="shared" si="0"/>
        <v>17577</v>
      </c>
    </row>
    <row r="9" spans="1:16" ht="225" customHeight="1">
      <c r="A9" s="15"/>
      <c r="B9" s="13" t="s">
        <v>13</v>
      </c>
      <c r="C9" s="13" t="s">
        <v>14</v>
      </c>
      <c r="D9" s="13" t="s">
        <v>15</v>
      </c>
      <c r="E9" s="13" t="s">
        <v>31</v>
      </c>
      <c r="F9" s="13" t="s">
        <v>32</v>
      </c>
      <c r="G9" s="13" t="s">
        <v>33</v>
      </c>
      <c r="H9" s="13" t="s">
        <v>34</v>
      </c>
      <c r="I9" s="13">
        <v>92</v>
      </c>
      <c r="J9" s="13" t="s">
        <v>20</v>
      </c>
      <c r="K9" s="14">
        <v>190605542163</v>
      </c>
      <c r="L9" s="13" t="s">
        <v>35</v>
      </c>
      <c r="M9" s="13" t="s">
        <v>22</v>
      </c>
      <c r="N9" s="16">
        <v>92</v>
      </c>
      <c r="O9" s="17">
        <v>189</v>
      </c>
      <c r="P9" s="18">
        <f t="shared" si="0"/>
        <v>17388</v>
      </c>
    </row>
    <row r="10" spans="1:16" ht="225" customHeight="1">
      <c r="A10" s="15"/>
      <c r="B10" s="13" t="s">
        <v>13</v>
      </c>
      <c r="C10" s="13" t="s">
        <v>14</v>
      </c>
      <c r="D10" s="13" t="s">
        <v>15</v>
      </c>
      <c r="E10" s="13" t="s">
        <v>31</v>
      </c>
      <c r="F10" s="13">
        <v>530700</v>
      </c>
      <c r="G10" s="13" t="s">
        <v>36</v>
      </c>
      <c r="H10" s="13" t="s">
        <v>37</v>
      </c>
      <c r="I10" s="13">
        <v>65</v>
      </c>
      <c r="J10" s="13" t="s">
        <v>20</v>
      </c>
      <c r="K10" s="14">
        <v>190605542170</v>
      </c>
      <c r="L10" s="13" t="s">
        <v>26</v>
      </c>
      <c r="M10" s="13" t="s">
        <v>22</v>
      </c>
      <c r="N10" s="16">
        <v>65</v>
      </c>
      <c r="O10" s="17">
        <v>189</v>
      </c>
      <c r="P10" s="18">
        <f t="shared" si="0"/>
        <v>12285</v>
      </c>
    </row>
    <row r="11" spans="1:16" ht="225" customHeight="1">
      <c r="A11" s="15"/>
      <c r="B11" s="13" t="s">
        <v>13</v>
      </c>
      <c r="C11" s="13" t="s">
        <v>14</v>
      </c>
      <c r="D11" s="13" t="s">
        <v>15</v>
      </c>
      <c r="E11" s="13" t="s">
        <v>31</v>
      </c>
      <c r="F11" s="13" t="s">
        <v>38</v>
      </c>
      <c r="G11" s="13" t="s">
        <v>39</v>
      </c>
      <c r="H11" s="13" t="s">
        <v>40</v>
      </c>
      <c r="I11" s="13">
        <v>95</v>
      </c>
      <c r="J11" s="13" t="s">
        <v>20</v>
      </c>
      <c r="K11" s="14">
        <v>190605542187</v>
      </c>
      <c r="L11" s="13" t="s">
        <v>41</v>
      </c>
      <c r="M11" s="13" t="s">
        <v>22</v>
      </c>
      <c r="N11" s="16">
        <v>95</v>
      </c>
      <c r="O11" s="17">
        <v>189</v>
      </c>
      <c r="P11" s="18">
        <f t="shared" si="0"/>
        <v>17955</v>
      </c>
    </row>
    <row r="12" spans="1:16" ht="225" customHeight="1">
      <c r="A12" s="15"/>
      <c r="B12" s="13" t="s">
        <v>13</v>
      </c>
      <c r="C12" s="13" t="s">
        <v>14</v>
      </c>
      <c r="D12" s="13" t="s">
        <v>15</v>
      </c>
      <c r="E12" s="13" t="s">
        <v>42</v>
      </c>
      <c r="F12" s="13">
        <v>550700</v>
      </c>
      <c r="G12" s="13" t="s">
        <v>43</v>
      </c>
      <c r="H12" s="13" t="s">
        <v>44</v>
      </c>
      <c r="I12" s="13">
        <v>99</v>
      </c>
      <c r="J12" s="13" t="s">
        <v>20</v>
      </c>
      <c r="K12" s="14">
        <v>190605542194</v>
      </c>
      <c r="L12" s="13" t="s">
        <v>26</v>
      </c>
      <c r="M12" s="13" t="s">
        <v>22</v>
      </c>
      <c r="N12" s="16">
        <v>99</v>
      </c>
      <c r="O12" s="17">
        <v>189</v>
      </c>
      <c r="P12" s="18">
        <f t="shared" si="0"/>
        <v>18711</v>
      </c>
    </row>
    <row r="13" spans="1:16" ht="225" customHeight="1">
      <c r="A13" s="15"/>
      <c r="B13" s="13" t="s">
        <v>13</v>
      </c>
      <c r="C13" s="13" t="s">
        <v>14</v>
      </c>
      <c r="D13" s="13" t="s">
        <v>15</v>
      </c>
      <c r="E13" s="13" t="s">
        <v>42</v>
      </c>
      <c r="F13" s="13">
        <v>550776</v>
      </c>
      <c r="G13" s="13" t="s">
        <v>45</v>
      </c>
      <c r="H13" s="13" t="s">
        <v>46</v>
      </c>
      <c r="I13" s="13">
        <v>67</v>
      </c>
      <c r="J13" s="13" t="s">
        <v>20</v>
      </c>
      <c r="K13" s="14">
        <v>190605542200</v>
      </c>
      <c r="L13" s="13" t="s">
        <v>47</v>
      </c>
      <c r="M13" s="13" t="s">
        <v>22</v>
      </c>
      <c r="N13" s="16">
        <v>67</v>
      </c>
      <c r="O13" s="17">
        <v>189</v>
      </c>
      <c r="P13" s="18">
        <f t="shared" si="0"/>
        <v>12663</v>
      </c>
    </row>
    <row r="14" spans="1:16" ht="225" customHeight="1">
      <c r="A14" s="15"/>
      <c r="B14" s="13" t="s">
        <v>13</v>
      </c>
      <c r="C14" s="13" t="s">
        <v>14</v>
      </c>
      <c r="D14" s="13" t="s">
        <v>15</v>
      </c>
      <c r="E14" s="13" t="s">
        <v>42</v>
      </c>
      <c r="F14" s="13" t="s">
        <v>48</v>
      </c>
      <c r="G14" s="13" t="s">
        <v>49</v>
      </c>
      <c r="H14" s="13" t="s">
        <v>50</v>
      </c>
      <c r="I14" s="13">
        <v>97</v>
      </c>
      <c r="J14" s="13" t="s">
        <v>20</v>
      </c>
      <c r="K14" s="14">
        <v>190605542217</v>
      </c>
      <c r="L14" s="13" t="s">
        <v>51</v>
      </c>
      <c r="M14" s="13" t="s">
        <v>22</v>
      </c>
      <c r="N14" s="16">
        <v>97</v>
      </c>
      <c r="O14" s="17">
        <v>189</v>
      </c>
      <c r="P14" s="18">
        <f t="shared" si="0"/>
        <v>18333</v>
      </c>
    </row>
    <row r="15" spans="1:16" ht="225" customHeight="1">
      <c r="A15" s="15"/>
      <c r="B15" s="13" t="s">
        <v>13</v>
      </c>
      <c r="C15" s="13" t="s">
        <v>14</v>
      </c>
      <c r="D15" s="13" t="s">
        <v>15</v>
      </c>
      <c r="E15" s="13" t="s">
        <v>52</v>
      </c>
      <c r="F15" s="13" t="s">
        <v>53</v>
      </c>
      <c r="G15" s="13" t="s">
        <v>54</v>
      </c>
      <c r="H15" s="13" t="s">
        <v>55</v>
      </c>
      <c r="I15" s="13">
        <v>100</v>
      </c>
      <c r="J15" s="13" t="s">
        <v>20</v>
      </c>
      <c r="K15" s="14">
        <v>190605542224</v>
      </c>
      <c r="L15" s="13" t="s">
        <v>56</v>
      </c>
      <c r="M15" s="13" t="s">
        <v>22</v>
      </c>
      <c r="N15" s="16">
        <v>100</v>
      </c>
      <c r="O15" s="17">
        <v>189</v>
      </c>
      <c r="P15" s="18">
        <f t="shared" si="0"/>
        <v>18900</v>
      </c>
    </row>
    <row r="16" spans="1:16" ht="225" customHeight="1">
      <c r="A16" s="15"/>
      <c r="B16" s="13" t="s">
        <v>13</v>
      </c>
      <c r="C16" s="13" t="s">
        <v>14</v>
      </c>
      <c r="D16" s="13" t="s">
        <v>15</v>
      </c>
      <c r="E16" s="13" t="s">
        <v>52</v>
      </c>
      <c r="F16" s="13" t="s">
        <v>57</v>
      </c>
      <c r="G16" s="13" t="s">
        <v>58</v>
      </c>
      <c r="H16" s="13" t="s">
        <v>59</v>
      </c>
      <c r="I16" s="13">
        <v>199</v>
      </c>
      <c r="J16" s="13" t="s">
        <v>20</v>
      </c>
      <c r="K16" s="14">
        <v>190605542231</v>
      </c>
      <c r="L16" s="13" t="s">
        <v>60</v>
      </c>
      <c r="M16" s="13" t="s">
        <v>22</v>
      </c>
      <c r="N16" s="16">
        <v>199</v>
      </c>
      <c r="O16" s="17">
        <v>189</v>
      </c>
      <c r="P16" s="18">
        <f t="shared" si="0"/>
        <v>37611</v>
      </c>
    </row>
    <row r="17" spans="1:16" ht="225" customHeight="1">
      <c r="A17" s="15"/>
      <c r="B17" s="13" t="s">
        <v>13</v>
      </c>
      <c r="C17" s="13" t="s">
        <v>14</v>
      </c>
      <c r="D17" s="13" t="s">
        <v>15</v>
      </c>
      <c r="E17" s="13" t="s">
        <v>61</v>
      </c>
      <c r="F17" s="13">
        <v>530700</v>
      </c>
      <c r="G17" s="13" t="s">
        <v>62</v>
      </c>
      <c r="H17" s="13" t="s">
        <v>63</v>
      </c>
      <c r="I17" s="13">
        <v>100</v>
      </c>
      <c r="J17" s="13" t="s">
        <v>20</v>
      </c>
      <c r="K17" s="14">
        <v>190605542255</v>
      </c>
      <c r="L17" s="13" t="s">
        <v>26</v>
      </c>
      <c r="M17" s="13" t="s">
        <v>22</v>
      </c>
      <c r="N17" s="16">
        <v>100</v>
      </c>
      <c r="O17" s="17">
        <v>189</v>
      </c>
      <c r="P17" s="18">
        <f t="shared" si="0"/>
        <v>18900</v>
      </c>
    </row>
    <row r="18" spans="1:16" ht="225" customHeight="1">
      <c r="A18" s="15"/>
      <c r="B18" s="13" t="s">
        <v>13</v>
      </c>
      <c r="C18" s="13" t="s">
        <v>14</v>
      </c>
      <c r="D18" s="13" t="s">
        <v>15</v>
      </c>
      <c r="E18" s="13" t="s">
        <v>61</v>
      </c>
      <c r="F18" s="13">
        <v>530722</v>
      </c>
      <c r="G18" s="13" t="s">
        <v>64</v>
      </c>
      <c r="H18" s="13" t="s">
        <v>65</v>
      </c>
      <c r="I18" s="13">
        <v>92</v>
      </c>
      <c r="J18" s="13" t="s">
        <v>20</v>
      </c>
      <c r="K18" s="14">
        <v>190605542262</v>
      </c>
      <c r="L18" s="13" t="s">
        <v>66</v>
      </c>
      <c r="M18" s="13" t="s">
        <v>22</v>
      </c>
      <c r="N18" s="16">
        <v>92</v>
      </c>
      <c r="O18" s="17">
        <v>189</v>
      </c>
      <c r="P18" s="18">
        <f t="shared" si="0"/>
        <v>17388</v>
      </c>
    </row>
    <row r="19" spans="1:16" ht="225" customHeight="1">
      <c r="A19" s="15"/>
      <c r="B19" s="13" t="s">
        <v>13</v>
      </c>
      <c r="C19" s="13" t="s">
        <v>14</v>
      </c>
      <c r="D19" s="13" t="s">
        <v>15</v>
      </c>
      <c r="E19" s="13" t="s">
        <v>61</v>
      </c>
      <c r="F19" s="13" t="s">
        <v>67</v>
      </c>
      <c r="G19" s="13" t="s">
        <v>68</v>
      </c>
      <c r="H19" s="13" t="s">
        <v>69</v>
      </c>
      <c r="I19" s="13">
        <v>112</v>
      </c>
      <c r="J19" s="13" t="s">
        <v>20</v>
      </c>
      <c r="K19" s="14">
        <v>190605542279</v>
      </c>
      <c r="L19" s="13" t="s">
        <v>70</v>
      </c>
      <c r="M19" s="13" t="s">
        <v>22</v>
      </c>
      <c r="N19" s="16">
        <v>112</v>
      </c>
      <c r="O19" s="17">
        <v>189</v>
      </c>
      <c r="P19" s="18">
        <f t="shared" si="0"/>
        <v>21168</v>
      </c>
    </row>
    <row r="20" spans="1:16" ht="225" customHeight="1">
      <c r="A20" s="15"/>
      <c r="B20" s="13" t="s">
        <v>13</v>
      </c>
      <c r="C20" s="13" t="s">
        <v>14</v>
      </c>
      <c r="D20" s="13" t="s">
        <v>15</v>
      </c>
      <c r="E20" s="13" t="s">
        <v>71</v>
      </c>
      <c r="F20" s="13">
        <v>550700</v>
      </c>
      <c r="G20" s="13" t="s">
        <v>72</v>
      </c>
      <c r="H20" s="13" t="s">
        <v>73</v>
      </c>
      <c r="I20" s="13">
        <v>54</v>
      </c>
      <c r="J20" s="13" t="s">
        <v>20</v>
      </c>
      <c r="K20" s="14">
        <v>190605542309</v>
      </c>
      <c r="L20" s="13" t="s">
        <v>26</v>
      </c>
      <c r="M20" s="13" t="s">
        <v>22</v>
      </c>
      <c r="N20" s="16">
        <v>54</v>
      </c>
      <c r="O20" s="17">
        <v>189</v>
      </c>
      <c r="P20" s="18">
        <f t="shared" si="0"/>
        <v>10206</v>
      </c>
    </row>
    <row r="21" spans="1:16" ht="225" customHeight="1">
      <c r="A21" s="15"/>
      <c r="B21" s="13" t="s">
        <v>13</v>
      </c>
      <c r="C21" s="13" t="s">
        <v>14</v>
      </c>
      <c r="D21" s="13" t="s">
        <v>15</v>
      </c>
      <c r="E21" s="13" t="s">
        <v>71</v>
      </c>
      <c r="F21" s="13" t="s">
        <v>74</v>
      </c>
      <c r="G21" s="13" t="s">
        <v>75</v>
      </c>
      <c r="H21" s="13" t="s">
        <v>76</v>
      </c>
      <c r="I21" s="13">
        <v>152</v>
      </c>
      <c r="J21" s="13" t="s">
        <v>20</v>
      </c>
      <c r="K21" s="14">
        <v>190605542316</v>
      </c>
      <c r="L21" s="13" t="s">
        <v>77</v>
      </c>
      <c r="M21" s="13" t="s">
        <v>22</v>
      </c>
      <c r="N21" s="16">
        <v>152</v>
      </c>
      <c r="O21" s="17">
        <v>189</v>
      </c>
      <c r="P21" s="18">
        <f t="shared" si="0"/>
        <v>28728</v>
      </c>
    </row>
    <row r="22" spans="1:16" ht="225" customHeight="1">
      <c r="A22" s="15"/>
      <c r="B22" s="13" t="s">
        <v>13</v>
      </c>
      <c r="C22" s="13" t="s">
        <v>14</v>
      </c>
      <c r="D22" s="13" t="s">
        <v>15</v>
      </c>
      <c r="E22" s="13" t="s">
        <v>71</v>
      </c>
      <c r="F22" s="13" t="s">
        <v>78</v>
      </c>
      <c r="G22" s="13" t="s">
        <v>79</v>
      </c>
      <c r="H22" s="13" t="s">
        <v>80</v>
      </c>
      <c r="I22" s="13">
        <v>98</v>
      </c>
      <c r="J22" s="13" t="s">
        <v>20</v>
      </c>
      <c r="K22" s="14">
        <v>190605542323</v>
      </c>
      <c r="L22" s="13" t="s">
        <v>81</v>
      </c>
      <c r="M22" s="13" t="s">
        <v>22</v>
      </c>
      <c r="N22" s="16">
        <v>98</v>
      </c>
      <c r="O22" s="17">
        <v>189</v>
      </c>
      <c r="P22" s="18">
        <f t="shared" si="0"/>
        <v>18522</v>
      </c>
    </row>
    <row r="23" spans="1:16" ht="225" customHeight="1">
      <c r="A23" s="15"/>
      <c r="B23" s="13" t="s">
        <v>13</v>
      </c>
      <c r="C23" s="13" t="s">
        <v>14</v>
      </c>
      <c r="D23" s="13" t="s">
        <v>15</v>
      </c>
      <c r="E23" s="13" t="s">
        <v>82</v>
      </c>
      <c r="F23" s="13">
        <v>610300</v>
      </c>
      <c r="G23" s="13" t="s">
        <v>83</v>
      </c>
      <c r="H23" s="13" t="s">
        <v>84</v>
      </c>
      <c r="I23" s="13">
        <v>93</v>
      </c>
      <c r="J23" s="13" t="s">
        <v>85</v>
      </c>
      <c r="K23" s="14">
        <v>190605542330</v>
      </c>
      <c r="L23" s="13" t="s">
        <v>86</v>
      </c>
      <c r="M23" s="13" t="s">
        <v>22</v>
      </c>
      <c r="N23" s="16">
        <v>93</v>
      </c>
      <c r="O23" s="17">
        <v>189</v>
      </c>
      <c r="P23" s="18">
        <f t="shared" si="0"/>
        <v>17577</v>
      </c>
    </row>
    <row r="24" spans="1:16" ht="225" customHeight="1">
      <c r="A24" s="15"/>
      <c r="B24" s="13" t="s">
        <v>13</v>
      </c>
      <c r="C24" s="13" t="s">
        <v>14</v>
      </c>
      <c r="D24" s="13" t="s">
        <v>15</v>
      </c>
      <c r="E24" s="13" t="s">
        <v>82</v>
      </c>
      <c r="F24" s="13">
        <v>610400</v>
      </c>
      <c r="G24" s="13" t="s">
        <v>87</v>
      </c>
      <c r="H24" s="13" t="s">
        <v>88</v>
      </c>
      <c r="I24" s="13">
        <v>86</v>
      </c>
      <c r="J24" s="13" t="s">
        <v>85</v>
      </c>
      <c r="K24" s="14">
        <v>190605542347</v>
      </c>
      <c r="L24" s="13" t="s">
        <v>89</v>
      </c>
      <c r="M24" s="13" t="s">
        <v>22</v>
      </c>
      <c r="N24" s="16">
        <v>86</v>
      </c>
      <c r="O24" s="17">
        <v>189</v>
      </c>
      <c r="P24" s="18">
        <f t="shared" si="0"/>
        <v>16254</v>
      </c>
    </row>
    <row r="25" spans="1:16" ht="225" customHeight="1">
      <c r="A25" s="15"/>
      <c r="B25" s="13" t="s">
        <v>13</v>
      </c>
      <c r="C25" s="13" t="s">
        <v>14</v>
      </c>
      <c r="D25" s="13" t="s">
        <v>15</v>
      </c>
      <c r="E25" s="13" t="s">
        <v>82</v>
      </c>
      <c r="F25" s="13">
        <v>610530</v>
      </c>
      <c r="G25" s="13" t="s">
        <v>90</v>
      </c>
      <c r="H25" s="13" t="s">
        <v>91</v>
      </c>
      <c r="I25" s="13">
        <v>68</v>
      </c>
      <c r="J25" s="13" t="s">
        <v>85</v>
      </c>
      <c r="K25" s="14">
        <v>190605542354</v>
      </c>
      <c r="L25" s="13" t="s">
        <v>26</v>
      </c>
      <c r="M25" s="13" t="s">
        <v>22</v>
      </c>
      <c r="N25" s="16">
        <v>68</v>
      </c>
      <c r="O25" s="17">
        <v>189</v>
      </c>
      <c r="P25" s="18">
        <f t="shared" si="0"/>
        <v>12852</v>
      </c>
    </row>
    <row r="26" spans="1:16" ht="225" customHeight="1">
      <c r="A26" s="15"/>
      <c r="B26" s="13" t="s">
        <v>13</v>
      </c>
      <c r="C26" s="13" t="s">
        <v>14</v>
      </c>
      <c r="D26" s="13" t="s">
        <v>15</v>
      </c>
      <c r="E26" s="13" t="s">
        <v>92</v>
      </c>
      <c r="F26" s="13">
        <v>610300</v>
      </c>
      <c r="G26" s="13" t="s">
        <v>93</v>
      </c>
      <c r="H26" s="13" t="s">
        <v>94</v>
      </c>
      <c r="I26" s="13">
        <v>95</v>
      </c>
      <c r="J26" s="13" t="s">
        <v>85</v>
      </c>
      <c r="K26" s="14">
        <v>190605542385</v>
      </c>
      <c r="L26" s="13" t="s">
        <v>86</v>
      </c>
      <c r="M26" s="13" t="s">
        <v>22</v>
      </c>
      <c r="N26" s="16">
        <v>95</v>
      </c>
      <c r="O26" s="17">
        <v>189</v>
      </c>
      <c r="P26" s="18">
        <f t="shared" si="0"/>
        <v>17955</v>
      </c>
    </row>
    <row r="27" spans="1:16" ht="225" customHeight="1">
      <c r="A27" s="15"/>
      <c r="B27" s="13" t="s">
        <v>13</v>
      </c>
      <c r="C27" s="13" t="s">
        <v>14</v>
      </c>
      <c r="D27" s="13" t="s">
        <v>15</v>
      </c>
      <c r="E27" s="13" t="s">
        <v>92</v>
      </c>
      <c r="F27" s="13">
        <v>610400</v>
      </c>
      <c r="G27" s="13" t="s">
        <v>95</v>
      </c>
      <c r="H27" s="13" t="s">
        <v>96</v>
      </c>
      <c r="I27" s="13">
        <v>89</v>
      </c>
      <c r="J27" s="13" t="s">
        <v>85</v>
      </c>
      <c r="K27" s="14">
        <v>190605542392</v>
      </c>
      <c r="L27" s="13" t="s">
        <v>89</v>
      </c>
      <c r="M27" s="13" t="s">
        <v>22</v>
      </c>
      <c r="N27" s="16">
        <v>89</v>
      </c>
      <c r="O27" s="17">
        <v>189</v>
      </c>
      <c r="P27" s="18">
        <f t="shared" ref="P27:P28" si="1">N27*O27</f>
        <v>16821</v>
      </c>
    </row>
    <row r="28" spans="1:16" ht="225" customHeight="1">
      <c r="A28" s="15"/>
      <c r="B28" s="13" t="s">
        <v>13</v>
      </c>
      <c r="C28" s="13" t="s">
        <v>14</v>
      </c>
      <c r="D28" s="13" t="s">
        <v>15</v>
      </c>
      <c r="E28" s="13" t="s">
        <v>92</v>
      </c>
      <c r="F28" s="13">
        <v>610530</v>
      </c>
      <c r="G28" s="13" t="s">
        <v>97</v>
      </c>
      <c r="H28" s="13" t="s">
        <v>98</v>
      </c>
      <c r="I28" s="13">
        <v>88</v>
      </c>
      <c r="J28" s="13" t="s">
        <v>85</v>
      </c>
      <c r="K28" s="14">
        <v>190605542408</v>
      </c>
      <c r="L28" s="13" t="s">
        <v>26</v>
      </c>
      <c r="M28" s="13" t="s">
        <v>22</v>
      </c>
      <c r="N28" s="16">
        <v>88</v>
      </c>
      <c r="O28" s="17">
        <v>189</v>
      </c>
      <c r="P28" s="18">
        <f t="shared" si="1"/>
        <v>16632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2024-05-07T10:18:48Z</dcterms:created>
  <dcterms:modified xsi:type="dcterms:W3CDTF">2024-05-13T15:47:54Z</dcterms:modified>
</cp:coreProperties>
</file>